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ewcastle.sharepoint.com/sites/StrategicPlanningChange-StrategicPlanning/Shared Documents/Strategic Planning/OFS Files/Transparency/2023/"/>
    </mc:Choice>
  </mc:AlternateContent>
  <xr:revisionPtr revIDLastSave="1" documentId="8_{10ACB330-F6FD-4506-8E8C-3F006B039AC3}" xr6:coauthVersionLast="47" xr6:coauthVersionMax="47" xr10:uidLastSave="{D4C585E2-7959-4A86-AEBE-27E8B0CC3BF1}"/>
  <bookViews>
    <workbookView xWindow="-120" yWindow="-120" windowWidth="29040" windowHeight="15840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<sst xmlns="http://schemas.openxmlformats.org/spreadsheetml/2006/main" count="659" uniqueCount="126">
  <si>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</si>
  <si>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</si>
  <si>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</si>
  <si>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</si>
  <si>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</si>
  <si>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</si>
  <si>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</si>
  <si>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</si>
  <si>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</si>
  <si>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</si>
  <si>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</si>
  <si>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</si>
  <si>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</si>
  <si>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</si>
  <si>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</si>
  <si>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</si>
  <si>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</si>
  <si>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</si>
  <si>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</si>
  <si>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</si>
  <si>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</si>
  <si>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</si>
  <si>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</si>
  <si>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</si>
  <si>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</si>
  <si>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</si>
  <si>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</si>
  <si>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</si>
  <si>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</si>
  <si>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</si>
  <si>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</si>
  <si>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</si>
  <si>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</si>
  <si>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</si>
  <si>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</si>
  <si>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</si>
  <si>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</si>
  <si>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</si>
  <si>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</si>
  <si>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</si>
  <si>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</si>
  <si>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</si>
  <si>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</si>
  <si>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</si>
  <si>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</si>
  <si>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</si>
  <si>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</si>
  <si>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</si>
  <si>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</si>
  <si>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</si>
  <si>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</si>
  <si>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</si>
  <si>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</si>
  <si>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</si>
  <si>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</si>
  <si>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</si>
  <si>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</si>
  <si>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</si>
  <si>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</si>
  <si>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</si>
  <si>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</si>
  <si>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</si>
  <si>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</si>
  <si>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</si>
  <si>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</si>
  <si>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</si>
  <si>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</si>
  <si>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</si>
  <si>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</si>
  <si>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</si>
  <si>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</si>
  <si>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</si>
  <si>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</si>
  <si>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</si>
  <si>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</si>
  <si>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</si>
  <si>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</si>
  <si>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</si>
  <si>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</si>
  <si>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</si>
  <si>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</si>
  <si>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</si>
  <si>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79%</t>
  </si>
  <si>
    <t>89%</t>
  </si>
  <si>
    <t>82%</t>
  </si>
  <si>
    <t>92.3%</t>
  </si>
  <si>
    <t>82.3%</t>
  </si>
  <si>
    <t>N</t>
  </si>
  <si>
    <t>University of Newcastle upon Tyne</t>
  </si>
  <si>
    <t>25%</t>
  </si>
  <si>
    <t>55%</t>
  </si>
  <si>
    <t>15%</t>
  </si>
  <si>
    <t>5%</t>
  </si>
  <si>
    <t>20%</t>
  </si>
  <si>
    <t>50%</t>
  </si>
  <si>
    <t>DP</t>
  </si>
  <si>
    <t>35%</t>
  </si>
  <si>
    <t>10%</t>
  </si>
  <si>
    <t>0%</t>
  </si>
  <si>
    <t>45%</t>
  </si>
  <si>
    <t>30%</t>
  </si>
  <si>
    <t>40%</t>
  </si>
  <si>
    <t>49%</t>
  </si>
  <si>
    <t>17%</t>
  </si>
  <si>
    <t>4%</t>
  </si>
  <si>
    <t>54%</t>
  </si>
  <si>
    <t>14%</t>
  </si>
  <si>
    <t>2%</t>
  </si>
  <si>
    <t>31%</t>
  </si>
  <si>
    <t>56%</t>
  </si>
  <si>
    <t>11%</t>
  </si>
  <si>
    <t>59%</t>
  </si>
  <si>
    <t>8%</t>
  </si>
  <si>
    <t>9%</t>
  </si>
  <si>
    <t>1%</t>
  </si>
  <si>
    <t>33%</t>
  </si>
  <si>
    <t>51%</t>
  </si>
  <si>
    <t>13%</t>
  </si>
  <si>
    <t>36.2%</t>
  </si>
  <si>
    <t>56.1%</t>
  </si>
  <si>
    <t>6.8%</t>
  </si>
  <si>
    <t>0.9%</t>
  </si>
  <si>
    <t>28.1%</t>
  </si>
  <si>
    <t>54.2%</t>
  </si>
  <si>
    <t>14.5%</t>
  </si>
  <si>
    <t>3.2%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</si>
</sst>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2" dataDxfId="20" headerRowBorderDxfId="21" tableBorderDxfId="19">
  <tableColumns count="3">
    <tableColumn id="1" xr3:uid="{00000000-0010-0000-0600-000001000000}" name="Characteristic" dataDxfId="18"/>
    <tableColumn id="2" xr3:uid="{00000000-0010-0000-0600-000002000000}" name="Characteristic split" dataDxfId="17"/>
    <tableColumn id="3" xr3:uid="{00000000-0010-0000-0600-000003000000}" name="Percentage" dataDxfId="16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3" dataDxfId="11" headerRowBorderDxfId="12" tableBorderDxfId="10">
  <tableColumns count="10">
    <tableColumn id="1" xr3:uid="{00000000-0010-0000-0700-000001000000}" name="Mode of Study" dataDxfId="9"/>
    <tableColumn id="2" xr3:uid="{00000000-0010-0000-0700-000002000000}" name="Characteristic" dataDxfId="8"/>
    <tableColumn id="3" xr3:uid="{00000000-0010-0000-0700-000003000000}" name="Characteristic split" dataDxfId="7"/>
    <tableColumn id="4" xr3:uid="{00000000-0010-0000-0700-000004000000}" name="Headcount of classified First Degrees awarded" dataDxfId="6"/>
    <tableColumn id="5" xr3:uid="{00000000-0010-0000-0700-000005000000}" name="Percentage of classified First Degrees awarded as first class" dataDxfId="5"/>
    <tableColumn id="6" xr3:uid="{00000000-0010-0000-0700-000006000000}" name="Percentage of classified First Degrees awarded as upper second class" dataDxfId="4"/>
    <tableColumn id="7" xr3:uid="{00000000-0010-0000-0700-000007000000}" name="Percentage of classified First Degrees awarded as lower second class" dataDxfId="3"/>
    <tableColumn id="8" xr3:uid="{00000000-0010-0000-0700-000008000000}" name="Percentage of classified First Degrees awarded as third class / pass" dataDxfId="2"/>
    <tableColumn id="9" xr3:uid="{00000000-0010-0000-0700-000009000000}" name="Headcount of unclassified First Degrees awarded" dataDxfId="1"/>
    <tableColumn id="10" xr3:uid="{00000000-0010-0000-0700-00000A000000}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10007799</v>
      </c>
    </row>
    <row r="2" spans="1:2" x14ac:dyDescent="0.25">
      <c r="A2" t="s">
        <v>43</v>
      </c>
      <c r="B2" t="s">
        <v>88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E16" sqref="E16"/>
    </sheetView>
  </sheetViews>
  <sheetFormatPr defaultColWidth="9.140625" defaultRowHeight="15" x14ac:dyDescent="0.25"/>
  <cols>
    <col min="1" max="1" width="75.7109375" style="23" bestFit="1" customWidth="1"/>
    <col min="2" max="16384" width="9.140625" style="23"/>
  </cols>
  <sheetData>
    <row r="1" spans="1:1" ht="26.25" x14ac:dyDescent="0.4">
      <c r="A1" s="137" t="s">
        <v>77</v>
      </c>
    </row>
    <row r="2" spans="1:1" s="42" customFormat="1" ht="28.5" x14ac:dyDescent="0.2">
      <c r="A2" s="43" t="s">
        <v>72</v>
      </c>
    </row>
    <row r="3" spans="1:1" s="42" customFormat="1" ht="18" customHeight="1" x14ac:dyDescent="0.2">
      <c r="A3" s="44" t="s">
        <v>61</v>
      </c>
    </row>
    <row r="4" spans="1:1" s="42" customFormat="1" ht="53.1" customHeight="1" x14ac:dyDescent="0.2">
      <c r="A4" s="43" t="s">
        <v>73</v>
      </c>
    </row>
    <row r="5" spans="1:1" s="42" customFormat="1" ht="52.5" customHeight="1" x14ac:dyDescent="0.2">
      <c r="A5" s="43" t="s">
        <v>74</v>
      </c>
    </row>
    <row r="6" spans="1:1" s="42" customFormat="1" ht="33.6" customHeight="1" x14ac:dyDescent="0.2">
      <c r="A6" s="43" t="s">
        <v>69</v>
      </c>
    </row>
    <row r="7" spans="1:1" ht="25.5" customHeight="1" x14ac:dyDescent="0.25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7" t="s">
        <v>78</v>
      </c>
    </row>
    <row r="2" spans="1:24" ht="14.25" x14ac:dyDescent="0.2">
      <c r="A2" s="43" t="str">
        <f xml:space="preserve"> CONCATENATE("Provider: ", Provider)</f>
        <v>Provider: University of Newcastle upon Tyne</v>
      </c>
      <c r="B2" s="44"/>
      <c r="C2" s="48"/>
      <c r="H2" s="2"/>
      <c r="I2" s="1"/>
    </row>
    <row r="3" spans="1:24" ht="14.25" x14ac:dyDescent="0.2">
      <c r="A3" s="43" t="str">
        <f>CONCATENATE("UKPRN: ", UKPRN)</f>
        <v>UKPRN: 10007799</v>
      </c>
      <c r="B3" s="44"/>
      <c r="C3" s="48"/>
      <c r="H3" s="2"/>
      <c r="I3" s="1"/>
    </row>
    <row r="4" spans="1:24" ht="45" customHeight="1" x14ac:dyDescent="0.2">
      <c r="A4" s="49" t="s">
        <v>62</v>
      </c>
      <c r="B4" s="50"/>
      <c r="C4" s="51"/>
      <c r="D4" s="3"/>
      <c r="E4" s="19"/>
      <c r="G4" s="6"/>
    </row>
    <row r="5" spans="1:24" ht="42.75" x14ac:dyDescent="0.2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30.75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">
      <c r="A11" s="66" t="s">
        <v>68</v>
      </c>
      <c r="B11" s="61" t="s">
        <v>21</v>
      </c>
      <c r="C11" s="62" t="s">
        <v>83</v>
      </c>
      <c r="E11" s="7" t="s">
        <v>13</v>
      </c>
      <c r="F11" s="7">
        <v>345</v>
      </c>
    </row>
    <row r="12" spans="1:24" ht="15" customHeight="1" x14ac:dyDescent="0.2">
      <c r="A12" s="67" t="s">
        <v>71</v>
      </c>
      <c r="B12" s="64" t="s">
        <v>1</v>
      </c>
      <c r="C12" s="65" t="s">
        <v>85</v>
      </c>
      <c r="E12" s="7" t="s">
        <v>0</v>
      </c>
      <c r="F12" s="8">
        <v>2</v>
      </c>
      <c r="N12" s="14"/>
    </row>
    <row r="13" spans="1:24" ht="15" customHeight="1" x14ac:dyDescent="0.2">
      <c r="A13" s="68" t="s">
        <v>71</v>
      </c>
      <c r="B13" s="69" t="s">
        <v>2</v>
      </c>
      <c r="C13" s="70" t="s">
        <v>86</v>
      </c>
      <c r="E13" s="7" t="s">
        <v>0</v>
      </c>
      <c r="F13" s="8">
        <v>1</v>
      </c>
      <c r="N13" s="14"/>
    </row>
    <row r="14" spans="1:24" ht="15" customHeight="1" x14ac:dyDescent="0.2">
      <c r="A14" s="68" t="s">
        <v>71</v>
      </c>
      <c r="B14" s="71" t="s">
        <v>3</v>
      </c>
      <c r="C14" s="72" t="s">
        <v>87</v>
      </c>
      <c r="E14" s="7" t="s">
        <v>0</v>
      </c>
      <c r="F14" s="8">
        <v>9</v>
      </c>
      <c r="N14" s="14"/>
    </row>
    <row r="15" spans="1:24" ht="15" customHeight="1" x14ac:dyDescent="0.2">
      <c r="A15" s="45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>
      <selection activeCell="G5" sqref="G5"/>
    </sheetView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7" t="s">
        <v>78</v>
      </c>
      <c r="I1" s="2"/>
    </row>
    <row r="2" spans="1:14" s="1" customFormat="1" ht="14.25" x14ac:dyDescent="0.2">
      <c r="A2" s="43" t="str">
        <f xml:space="preserve"> CONCATENATE("Provider: ", Provider)</f>
        <v>Provider: University of Newcastle upon Tyne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4.25" x14ac:dyDescent="0.2">
      <c r="A3" s="43" t="str">
        <f>CONCATENATE("UKPRN: ", UKPRN)</f>
        <v>UKPRN: 10007799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69.95" customHeight="1" thickBot="1" x14ac:dyDescent="0.3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8" t="s">
        <v>4</v>
      </c>
      <c r="B7" s="87" t="s">
        <v>6</v>
      </c>
      <c r="C7" s="88" t="s">
        <v>7</v>
      </c>
      <c r="D7" s="89">
        <v>260</v>
      </c>
      <c r="E7" s="90" t="s">
        <v>89</v>
      </c>
      <c r="F7" s="90" t="s">
        <v>90</v>
      </c>
      <c r="G7" s="90" t="s">
        <v>91</v>
      </c>
      <c r="H7" s="90" t="s">
        <v>92</v>
      </c>
      <c r="I7" s="91">
        <v>50</v>
      </c>
      <c r="J7" s="92" t="s">
        <v>87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3" t="s">
        <v>6</v>
      </c>
      <c r="C8" s="94" t="s">
        <v>8</v>
      </c>
      <c r="D8" s="95">
        <v>70</v>
      </c>
      <c r="E8" s="96" t="s">
        <v>93</v>
      </c>
      <c r="F8" s="96" t="s">
        <v>94</v>
      </c>
      <c r="G8" s="96" t="s">
        <v>89</v>
      </c>
      <c r="H8" s="96" t="s">
        <v>92</v>
      </c>
      <c r="I8" s="97" t="s">
        <v>87</v>
      </c>
      <c r="J8" s="98" t="s">
        <v>87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3" t="s">
        <v>6</v>
      </c>
      <c r="C9" s="94" t="s">
        <v>14</v>
      </c>
      <c r="D9" s="95">
        <v>140</v>
      </c>
      <c r="E9" s="96" t="s">
        <v>89</v>
      </c>
      <c r="F9" s="96" t="s">
        <v>90</v>
      </c>
      <c r="G9" s="96" t="s">
        <v>93</v>
      </c>
      <c r="H9" s="96" t="s">
        <v>95</v>
      </c>
      <c r="I9" s="97" t="s">
        <v>87</v>
      </c>
      <c r="J9" s="98" t="s">
        <v>87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3" t="s">
        <v>6</v>
      </c>
      <c r="C10" s="94" t="s">
        <v>9</v>
      </c>
      <c r="D10" s="95">
        <v>3510</v>
      </c>
      <c r="E10" s="96" t="s">
        <v>96</v>
      </c>
      <c r="F10" s="96" t="s">
        <v>90</v>
      </c>
      <c r="G10" s="96" t="s">
        <v>97</v>
      </c>
      <c r="H10" s="96" t="s">
        <v>98</v>
      </c>
      <c r="I10" s="97">
        <v>200</v>
      </c>
      <c r="J10" s="98">
        <v>80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3" t="s">
        <v>6</v>
      </c>
      <c r="C11" s="94" t="s">
        <v>3</v>
      </c>
      <c r="D11" s="95">
        <v>40</v>
      </c>
      <c r="E11" s="96" t="s">
        <v>89</v>
      </c>
      <c r="F11" s="96" t="s">
        <v>99</v>
      </c>
      <c r="G11" s="96" t="s">
        <v>100</v>
      </c>
      <c r="H11" s="96" t="s">
        <v>95</v>
      </c>
      <c r="I11" s="97" t="s">
        <v>87</v>
      </c>
      <c r="J11" s="98" t="s">
        <v>87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9" t="s">
        <v>6</v>
      </c>
      <c r="C12" s="100" t="s">
        <v>10</v>
      </c>
      <c r="D12" s="101">
        <v>80</v>
      </c>
      <c r="E12" s="102" t="s">
        <v>93</v>
      </c>
      <c r="F12" s="102" t="s">
        <v>101</v>
      </c>
      <c r="G12" s="102" t="s">
        <v>91</v>
      </c>
      <c r="H12" s="102" t="s">
        <v>93</v>
      </c>
      <c r="I12" s="103" t="s">
        <v>87</v>
      </c>
      <c r="J12" s="104">
        <v>30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5" t="s">
        <v>68</v>
      </c>
      <c r="C13" s="106">
        <v>1</v>
      </c>
      <c r="D13" s="107">
        <v>370</v>
      </c>
      <c r="E13" s="108" t="s">
        <v>100</v>
      </c>
      <c r="F13" s="108" t="s">
        <v>102</v>
      </c>
      <c r="G13" s="108" t="s">
        <v>103</v>
      </c>
      <c r="H13" s="108" t="s">
        <v>104</v>
      </c>
      <c r="I13" s="109">
        <v>40</v>
      </c>
      <c r="J13" s="110" t="s">
        <v>87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3" t="s">
        <v>68</v>
      </c>
      <c r="C14" s="111">
        <v>2</v>
      </c>
      <c r="D14" s="95">
        <v>460</v>
      </c>
      <c r="E14" s="96" t="s">
        <v>100</v>
      </c>
      <c r="F14" s="96" t="s">
        <v>105</v>
      </c>
      <c r="G14" s="96" t="s">
        <v>106</v>
      </c>
      <c r="H14" s="96" t="s">
        <v>107</v>
      </c>
      <c r="I14" s="97">
        <v>30</v>
      </c>
      <c r="J14" s="98" t="s">
        <v>87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3" t="s">
        <v>68</v>
      </c>
      <c r="C15" s="111">
        <v>3</v>
      </c>
      <c r="D15" s="95">
        <v>700</v>
      </c>
      <c r="E15" s="96" t="s">
        <v>108</v>
      </c>
      <c r="F15" s="96" t="s">
        <v>109</v>
      </c>
      <c r="G15" s="96" t="s">
        <v>110</v>
      </c>
      <c r="H15" s="96" t="s">
        <v>107</v>
      </c>
      <c r="I15" s="97">
        <v>40</v>
      </c>
      <c r="J15" s="98" t="s">
        <v>87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3" t="s">
        <v>68</v>
      </c>
      <c r="C16" s="111">
        <v>4</v>
      </c>
      <c r="D16" s="95">
        <v>1010</v>
      </c>
      <c r="E16" s="96" t="s">
        <v>108</v>
      </c>
      <c r="F16" s="96" t="s">
        <v>111</v>
      </c>
      <c r="G16" s="96" t="s">
        <v>112</v>
      </c>
      <c r="H16" s="96" t="s">
        <v>107</v>
      </c>
      <c r="I16" s="97">
        <v>70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3" t="s">
        <v>68</v>
      </c>
      <c r="C17" s="111">
        <v>5</v>
      </c>
      <c r="D17" s="95">
        <v>1330</v>
      </c>
      <c r="E17" s="96" t="s">
        <v>96</v>
      </c>
      <c r="F17" s="96" t="s">
        <v>90</v>
      </c>
      <c r="G17" s="96" t="s">
        <v>113</v>
      </c>
      <c r="H17" s="96" t="s">
        <v>114</v>
      </c>
      <c r="I17" s="97">
        <v>70</v>
      </c>
      <c r="J17" s="98">
        <v>40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3" t="s">
        <v>68</v>
      </c>
      <c r="C18" s="94" t="s">
        <v>12</v>
      </c>
      <c r="D18" s="95">
        <v>220</v>
      </c>
      <c r="E18" s="96" t="s">
        <v>115</v>
      </c>
      <c r="F18" s="96" t="s">
        <v>116</v>
      </c>
      <c r="G18" s="96" t="s">
        <v>117</v>
      </c>
      <c r="H18" s="96" t="s">
        <v>104</v>
      </c>
      <c r="I18" s="97" t="s">
        <v>87</v>
      </c>
      <c r="J18" s="98" t="s">
        <v>87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9" t="s">
        <v>68</v>
      </c>
      <c r="C19" s="112" t="s">
        <v>10</v>
      </c>
      <c r="D19" s="113" t="s">
        <v>87</v>
      </c>
      <c r="E19" s="114" t="s">
        <v>87</v>
      </c>
      <c r="F19" s="114" t="s">
        <v>87</v>
      </c>
      <c r="G19" s="114" t="s">
        <v>87</v>
      </c>
      <c r="H19" s="114" t="s">
        <v>87</v>
      </c>
      <c r="I19" s="115" t="s">
        <v>87</v>
      </c>
      <c r="J19" s="116" t="s">
        <v>87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7" t="s">
        <v>71</v>
      </c>
      <c r="C20" s="117" t="s">
        <v>1</v>
      </c>
      <c r="D20" s="107">
        <v>2110</v>
      </c>
      <c r="E20" s="108" t="s">
        <v>118</v>
      </c>
      <c r="F20" s="108" t="s">
        <v>119</v>
      </c>
      <c r="G20" s="108" t="s">
        <v>120</v>
      </c>
      <c r="H20" s="108" t="s">
        <v>121</v>
      </c>
      <c r="I20" s="109">
        <v>160</v>
      </c>
      <c r="J20" s="110">
        <v>60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3" t="s">
        <v>71</v>
      </c>
      <c r="C21" s="118" t="s">
        <v>2</v>
      </c>
      <c r="D21" s="119">
        <v>1960</v>
      </c>
      <c r="E21" s="120" t="s">
        <v>122</v>
      </c>
      <c r="F21" s="120" t="s">
        <v>123</v>
      </c>
      <c r="G21" s="120" t="s">
        <v>124</v>
      </c>
      <c r="H21" s="120" t="s">
        <v>125</v>
      </c>
      <c r="I21" s="121">
        <v>110</v>
      </c>
      <c r="J21" s="122">
        <v>80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3" t="s">
        <v>4</v>
      </c>
      <c r="B22" s="124" t="s">
        <v>71</v>
      </c>
      <c r="C22" s="125" t="s">
        <v>3</v>
      </c>
      <c r="D22" s="126" t="s">
        <v>87</v>
      </c>
      <c r="E22" s="127" t="s">
        <v>87</v>
      </c>
      <c r="F22" s="127" t="s">
        <v>87</v>
      </c>
      <c r="G22" s="127" t="s">
        <v>87</v>
      </c>
      <c r="H22" s="127" t="s">
        <v>87</v>
      </c>
      <c r="I22" s="128" t="s">
        <v>87</v>
      </c>
      <c r="J22" s="129" t="s">
        <v>87</v>
      </c>
      <c r="L22" s="39" t="s">
        <v>15</v>
      </c>
      <c r="M22" s="12" t="s">
        <v>0</v>
      </c>
      <c r="N22" s="12">
        <v>9</v>
      </c>
    </row>
    <row r="23" spans="1:14" x14ac:dyDescent="0.25">
      <c r="A23" s="44" t="s">
        <v>5</v>
      </c>
      <c r="B23" s="87" t="s">
        <v>6</v>
      </c>
      <c r="C23" s="130" t="s">
        <v>7</v>
      </c>
      <c r="D23" s="107" t="s">
        <v>87</v>
      </c>
      <c r="E23" s="108" t="s">
        <v>87</v>
      </c>
      <c r="F23" s="108" t="s">
        <v>87</v>
      </c>
      <c r="G23" s="108" t="s">
        <v>87</v>
      </c>
      <c r="H23" s="108" t="s">
        <v>87</v>
      </c>
      <c r="I23" s="109" t="s">
        <v>12</v>
      </c>
      <c r="J23" s="110" t="s">
        <v>12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1" t="s">
        <v>5</v>
      </c>
      <c r="B24" s="93" t="s">
        <v>6</v>
      </c>
      <c r="C24" s="94" t="s">
        <v>8</v>
      </c>
      <c r="D24" s="95" t="s">
        <v>87</v>
      </c>
      <c r="E24" s="96" t="s">
        <v>87</v>
      </c>
      <c r="F24" s="96" t="s">
        <v>87</v>
      </c>
      <c r="G24" s="96" t="s">
        <v>87</v>
      </c>
      <c r="H24" s="96" t="s">
        <v>87</v>
      </c>
      <c r="I24" s="97" t="s">
        <v>12</v>
      </c>
      <c r="J24" s="98" t="s">
        <v>12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1" t="s">
        <v>5</v>
      </c>
      <c r="B25" s="93" t="s">
        <v>6</v>
      </c>
      <c r="C25" s="94" t="s">
        <v>14</v>
      </c>
      <c r="D25" s="95" t="s">
        <v>87</v>
      </c>
      <c r="E25" s="96" t="s">
        <v>87</v>
      </c>
      <c r="F25" s="96" t="s">
        <v>87</v>
      </c>
      <c r="G25" s="96" t="s">
        <v>87</v>
      </c>
      <c r="H25" s="96" t="s">
        <v>87</v>
      </c>
      <c r="I25" s="97" t="s">
        <v>12</v>
      </c>
      <c r="J25" s="98" t="s">
        <v>12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1" t="s">
        <v>5</v>
      </c>
      <c r="B26" s="93" t="s">
        <v>6</v>
      </c>
      <c r="C26" s="94" t="s">
        <v>9</v>
      </c>
      <c r="D26" s="95" t="s">
        <v>87</v>
      </c>
      <c r="E26" s="96" t="s">
        <v>87</v>
      </c>
      <c r="F26" s="96" t="s">
        <v>87</v>
      </c>
      <c r="G26" s="96" t="s">
        <v>87</v>
      </c>
      <c r="H26" s="96" t="s">
        <v>87</v>
      </c>
      <c r="I26" s="97" t="s">
        <v>12</v>
      </c>
      <c r="J26" s="98" t="s">
        <v>12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1" t="s">
        <v>5</v>
      </c>
      <c r="B27" s="93" t="s">
        <v>6</v>
      </c>
      <c r="C27" s="94" t="s">
        <v>3</v>
      </c>
      <c r="D27" s="95" t="s">
        <v>87</v>
      </c>
      <c r="E27" s="96" t="s">
        <v>87</v>
      </c>
      <c r="F27" s="96" t="s">
        <v>87</v>
      </c>
      <c r="G27" s="96" t="s">
        <v>87</v>
      </c>
      <c r="H27" s="96" t="s">
        <v>87</v>
      </c>
      <c r="I27" s="97" t="s">
        <v>12</v>
      </c>
      <c r="J27" s="98" t="s">
        <v>12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1" t="s">
        <v>5</v>
      </c>
      <c r="B28" s="99" t="s">
        <v>6</v>
      </c>
      <c r="C28" s="100" t="s">
        <v>10</v>
      </c>
      <c r="D28" s="101" t="s">
        <v>87</v>
      </c>
      <c r="E28" s="102" t="s">
        <v>87</v>
      </c>
      <c r="F28" s="102" t="s">
        <v>87</v>
      </c>
      <c r="G28" s="102" t="s">
        <v>87</v>
      </c>
      <c r="H28" s="102" t="s">
        <v>87</v>
      </c>
      <c r="I28" s="103" t="s">
        <v>12</v>
      </c>
      <c r="J28" s="104" t="s">
        <v>12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1" t="s">
        <v>5</v>
      </c>
      <c r="B29" s="105" t="s">
        <v>68</v>
      </c>
      <c r="C29" s="106">
        <v>1</v>
      </c>
      <c r="D29" s="107" t="s">
        <v>87</v>
      </c>
      <c r="E29" s="108" t="s">
        <v>87</v>
      </c>
      <c r="F29" s="108" t="s">
        <v>87</v>
      </c>
      <c r="G29" s="108" t="s">
        <v>87</v>
      </c>
      <c r="H29" s="108" t="s">
        <v>87</v>
      </c>
      <c r="I29" s="109" t="s">
        <v>12</v>
      </c>
      <c r="J29" s="110" t="s">
        <v>12</v>
      </c>
      <c r="L29" s="39" t="s">
        <v>16</v>
      </c>
      <c r="M29" s="12" t="s">
        <v>13</v>
      </c>
      <c r="N29" s="13">
        <v>1</v>
      </c>
    </row>
    <row r="30" spans="1:14" x14ac:dyDescent="0.25">
      <c r="A30" s="131" t="s">
        <v>5</v>
      </c>
      <c r="B30" s="93" t="s">
        <v>68</v>
      </c>
      <c r="C30" s="111">
        <v>2</v>
      </c>
      <c r="D30" s="95" t="s">
        <v>87</v>
      </c>
      <c r="E30" s="96" t="s">
        <v>87</v>
      </c>
      <c r="F30" s="96" t="s">
        <v>87</v>
      </c>
      <c r="G30" s="96" t="s">
        <v>87</v>
      </c>
      <c r="H30" s="96" t="s">
        <v>87</v>
      </c>
      <c r="I30" s="97" t="s">
        <v>12</v>
      </c>
      <c r="J30" s="98" t="s">
        <v>12</v>
      </c>
      <c r="L30" s="39" t="s">
        <v>16</v>
      </c>
      <c r="M30" s="12" t="s">
        <v>13</v>
      </c>
      <c r="N30" s="13">
        <v>2</v>
      </c>
    </row>
    <row r="31" spans="1:14" x14ac:dyDescent="0.25">
      <c r="A31" s="131" t="s">
        <v>5</v>
      </c>
      <c r="B31" s="93" t="s">
        <v>68</v>
      </c>
      <c r="C31" s="111">
        <v>3</v>
      </c>
      <c r="D31" s="95" t="s">
        <v>87</v>
      </c>
      <c r="E31" s="96" t="s">
        <v>87</v>
      </c>
      <c r="F31" s="96" t="s">
        <v>87</v>
      </c>
      <c r="G31" s="96" t="s">
        <v>87</v>
      </c>
      <c r="H31" s="96" t="s">
        <v>87</v>
      </c>
      <c r="I31" s="97" t="s">
        <v>12</v>
      </c>
      <c r="J31" s="98" t="s">
        <v>12</v>
      </c>
      <c r="L31" s="39" t="s">
        <v>16</v>
      </c>
      <c r="M31" s="12" t="s">
        <v>13</v>
      </c>
      <c r="N31" s="13">
        <v>3</v>
      </c>
    </row>
    <row r="32" spans="1:14" x14ac:dyDescent="0.25">
      <c r="A32" s="131" t="s">
        <v>5</v>
      </c>
      <c r="B32" s="93" t="s">
        <v>68</v>
      </c>
      <c r="C32" s="111">
        <v>4</v>
      </c>
      <c r="D32" s="95" t="s">
        <v>87</v>
      </c>
      <c r="E32" s="96" t="s">
        <v>87</v>
      </c>
      <c r="F32" s="96" t="s">
        <v>87</v>
      </c>
      <c r="G32" s="96" t="s">
        <v>87</v>
      </c>
      <c r="H32" s="96" t="s">
        <v>87</v>
      </c>
      <c r="I32" s="97" t="s">
        <v>12</v>
      </c>
      <c r="J32" s="98" t="s">
        <v>12</v>
      </c>
      <c r="L32" s="39" t="s">
        <v>16</v>
      </c>
      <c r="M32" s="12" t="s">
        <v>13</v>
      </c>
      <c r="N32" s="13">
        <v>4</v>
      </c>
    </row>
    <row r="33" spans="1:14" x14ac:dyDescent="0.25">
      <c r="A33" s="131" t="s">
        <v>5</v>
      </c>
      <c r="B33" s="93" t="s">
        <v>68</v>
      </c>
      <c r="C33" s="111">
        <v>5</v>
      </c>
      <c r="D33" s="95" t="s">
        <v>87</v>
      </c>
      <c r="E33" s="96" t="s">
        <v>87</v>
      </c>
      <c r="F33" s="96" t="s">
        <v>87</v>
      </c>
      <c r="G33" s="96" t="s">
        <v>87</v>
      </c>
      <c r="H33" s="96" t="s">
        <v>87</v>
      </c>
      <c r="I33" s="97" t="s">
        <v>12</v>
      </c>
      <c r="J33" s="98" t="s">
        <v>12</v>
      </c>
      <c r="L33" s="39" t="s">
        <v>16</v>
      </c>
      <c r="M33" s="12" t="s">
        <v>13</v>
      </c>
      <c r="N33" s="13">
        <v>5</v>
      </c>
    </row>
    <row r="34" spans="1:14" x14ac:dyDescent="0.25">
      <c r="A34" s="131" t="s">
        <v>5</v>
      </c>
      <c r="B34" s="93" t="s">
        <v>68</v>
      </c>
      <c r="C34" s="94" t="s">
        <v>12</v>
      </c>
      <c r="D34" s="95" t="s">
        <v>87</v>
      </c>
      <c r="E34" s="96" t="s">
        <v>87</v>
      </c>
      <c r="F34" s="96" t="s">
        <v>87</v>
      </c>
      <c r="G34" s="96" t="s">
        <v>87</v>
      </c>
      <c r="H34" s="96" t="s">
        <v>87</v>
      </c>
      <c r="I34" s="97" t="s">
        <v>12</v>
      </c>
      <c r="J34" s="98" t="s">
        <v>12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1" t="s">
        <v>5</v>
      </c>
      <c r="B35" s="99" t="s">
        <v>68</v>
      </c>
      <c r="C35" s="112" t="s">
        <v>10</v>
      </c>
      <c r="D35" s="113" t="s">
        <v>87</v>
      </c>
      <c r="E35" s="114" t="s">
        <v>87</v>
      </c>
      <c r="F35" s="114" t="s">
        <v>87</v>
      </c>
      <c r="G35" s="114" t="s">
        <v>87</v>
      </c>
      <c r="H35" s="114" t="s">
        <v>87</v>
      </c>
      <c r="I35" s="115" t="s">
        <v>12</v>
      </c>
      <c r="J35" s="116" t="s">
        <v>12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1" t="s">
        <v>5</v>
      </c>
      <c r="B36" s="87" t="s">
        <v>71</v>
      </c>
      <c r="C36" s="117" t="s">
        <v>1</v>
      </c>
      <c r="D36" s="107" t="s">
        <v>87</v>
      </c>
      <c r="E36" s="108" t="s">
        <v>87</v>
      </c>
      <c r="F36" s="108" t="s">
        <v>87</v>
      </c>
      <c r="G36" s="108" t="s">
        <v>87</v>
      </c>
      <c r="H36" s="108" t="s">
        <v>87</v>
      </c>
      <c r="I36" s="109" t="s">
        <v>12</v>
      </c>
      <c r="J36" s="110" t="s">
        <v>12</v>
      </c>
      <c r="L36" s="39" t="s">
        <v>16</v>
      </c>
      <c r="M36" s="12" t="s">
        <v>0</v>
      </c>
      <c r="N36" s="12">
        <v>2</v>
      </c>
    </row>
    <row r="37" spans="1:14" x14ac:dyDescent="0.25">
      <c r="A37" s="131" t="s">
        <v>5</v>
      </c>
      <c r="B37" s="93" t="s">
        <v>71</v>
      </c>
      <c r="C37" s="118" t="s">
        <v>2</v>
      </c>
      <c r="D37" s="119" t="s">
        <v>87</v>
      </c>
      <c r="E37" s="120" t="s">
        <v>87</v>
      </c>
      <c r="F37" s="120" t="s">
        <v>87</v>
      </c>
      <c r="G37" s="120" t="s">
        <v>87</v>
      </c>
      <c r="H37" s="120" t="s">
        <v>87</v>
      </c>
      <c r="I37" s="121" t="s">
        <v>12</v>
      </c>
      <c r="J37" s="122" t="s">
        <v>12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2" t="s">
        <v>5</v>
      </c>
      <c r="B38" s="124" t="s">
        <v>71</v>
      </c>
      <c r="C38" s="125" t="s">
        <v>3</v>
      </c>
      <c r="D38" s="126" t="s">
        <v>87</v>
      </c>
      <c r="E38" s="127" t="s">
        <v>87</v>
      </c>
      <c r="F38" s="127" t="s">
        <v>87</v>
      </c>
      <c r="G38" s="127" t="s">
        <v>87</v>
      </c>
      <c r="H38" s="127" t="s">
        <v>87</v>
      </c>
      <c r="I38" s="128" t="s">
        <v>12</v>
      </c>
      <c r="J38" s="129" t="s">
        <v>12</v>
      </c>
      <c r="L38" s="39" t="s">
        <v>16</v>
      </c>
      <c r="M38" s="12" t="s">
        <v>0</v>
      </c>
      <c r="N38" s="12">
        <v>9</v>
      </c>
    </row>
    <row r="39" spans="1:14" x14ac:dyDescent="0.25">
      <c r="A39" s="44" t="s">
        <v>11</v>
      </c>
      <c r="B39" s="87" t="s">
        <v>6</v>
      </c>
      <c r="C39" s="130" t="s">
        <v>7</v>
      </c>
      <c r="D39" s="107" t="s">
        <v>12</v>
      </c>
      <c r="E39" s="108" t="s">
        <v>12</v>
      </c>
      <c r="F39" s="108" t="s">
        <v>12</v>
      </c>
      <c r="G39" s="108" t="s">
        <v>12</v>
      </c>
      <c r="H39" s="108" t="s">
        <v>12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1" t="s">
        <v>11</v>
      </c>
      <c r="B40" s="93" t="s">
        <v>6</v>
      </c>
      <c r="C40" s="94" t="s">
        <v>8</v>
      </c>
      <c r="D40" s="95" t="s">
        <v>12</v>
      </c>
      <c r="E40" s="96" t="s">
        <v>12</v>
      </c>
      <c r="F40" s="96" t="s">
        <v>12</v>
      </c>
      <c r="G40" s="96" t="s">
        <v>12</v>
      </c>
      <c r="H40" s="96" t="s">
        <v>12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1" t="s">
        <v>11</v>
      </c>
      <c r="B41" s="93" t="s">
        <v>6</v>
      </c>
      <c r="C41" s="94" t="s">
        <v>14</v>
      </c>
      <c r="D41" s="95" t="s">
        <v>12</v>
      </c>
      <c r="E41" s="96" t="s">
        <v>12</v>
      </c>
      <c r="F41" s="96" t="s">
        <v>12</v>
      </c>
      <c r="G41" s="96" t="s">
        <v>12</v>
      </c>
      <c r="H41" s="96" t="s">
        <v>12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1" t="s">
        <v>11</v>
      </c>
      <c r="B42" s="93" t="s">
        <v>6</v>
      </c>
      <c r="C42" s="94" t="s">
        <v>9</v>
      </c>
      <c r="D42" s="95" t="s">
        <v>12</v>
      </c>
      <c r="E42" s="96" t="s">
        <v>12</v>
      </c>
      <c r="F42" s="96" t="s">
        <v>12</v>
      </c>
      <c r="G42" s="96" t="s">
        <v>12</v>
      </c>
      <c r="H42" s="96" t="s">
        <v>12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1" t="s">
        <v>11</v>
      </c>
      <c r="B43" s="93" t="s">
        <v>6</v>
      </c>
      <c r="C43" s="94" t="s">
        <v>3</v>
      </c>
      <c r="D43" s="95" t="s">
        <v>12</v>
      </c>
      <c r="E43" s="96" t="s">
        <v>12</v>
      </c>
      <c r="F43" s="96" t="s">
        <v>12</v>
      </c>
      <c r="G43" s="96" t="s">
        <v>12</v>
      </c>
      <c r="H43" s="96" t="s">
        <v>12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1" t="s">
        <v>11</v>
      </c>
      <c r="B44" s="99" t="s">
        <v>6</v>
      </c>
      <c r="C44" s="100" t="s">
        <v>10</v>
      </c>
      <c r="D44" s="101" t="s">
        <v>12</v>
      </c>
      <c r="E44" s="102" t="s">
        <v>12</v>
      </c>
      <c r="F44" s="102" t="s">
        <v>12</v>
      </c>
      <c r="G44" s="102" t="s">
        <v>12</v>
      </c>
      <c r="H44" s="102" t="s">
        <v>12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1" t="s">
        <v>11</v>
      </c>
      <c r="B45" s="105" t="s">
        <v>68</v>
      </c>
      <c r="C45" s="106">
        <v>1</v>
      </c>
      <c r="D45" s="107" t="s">
        <v>12</v>
      </c>
      <c r="E45" s="108" t="s">
        <v>12</v>
      </c>
      <c r="F45" s="108" t="s">
        <v>12</v>
      </c>
      <c r="G45" s="108" t="s">
        <v>12</v>
      </c>
      <c r="H45" s="108" t="s">
        <v>12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25">
      <c r="A46" s="131" t="s">
        <v>11</v>
      </c>
      <c r="B46" s="93" t="s">
        <v>68</v>
      </c>
      <c r="C46" s="111">
        <v>2</v>
      </c>
      <c r="D46" s="95" t="s">
        <v>12</v>
      </c>
      <c r="E46" s="96" t="s">
        <v>12</v>
      </c>
      <c r="F46" s="96" t="s">
        <v>12</v>
      </c>
      <c r="G46" s="96" t="s">
        <v>12</v>
      </c>
      <c r="H46" s="96" t="s">
        <v>12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25">
      <c r="A47" s="131" t="s">
        <v>11</v>
      </c>
      <c r="B47" s="93" t="s">
        <v>68</v>
      </c>
      <c r="C47" s="111">
        <v>3</v>
      </c>
      <c r="D47" s="95" t="s">
        <v>12</v>
      </c>
      <c r="E47" s="96" t="s">
        <v>12</v>
      </c>
      <c r="F47" s="96" t="s">
        <v>12</v>
      </c>
      <c r="G47" s="96" t="s">
        <v>12</v>
      </c>
      <c r="H47" s="96" t="s">
        <v>12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25">
      <c r="A48" s="131" t="s">
        <v>11</v>
      </c>
      <c r="B48" s="93" t="s">
        <v>68</v>
      </c>
      <c r="C48" s="111">
        <v>4</v>
      </c>
      <c r="D48" s="95" t="s">
        <v>12</v>
      </c>
      <c r="E48" s="96" t="s">
        <v>12</v>
      </c>
      <c r="F48" s="96" t="s">
        <v>12</v>
      </c>
      <c r="G48" s="96" t="s">
        <v>12</v>
      </c>
      <c r="H48" s="96" t="s">
        <v>12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25">
      <c r="A49" s="131" t="s">
        <v>11</v>
      </c>
      <c r="B49" s="93" t="s">
        <v>68</v>
      </c>
      <c r="C49" s="111">
        <v>5</v>
      </c>
      <c r="D49" s="95" t="s">
        <v>12</v>
      </c>
      <c r="E49" s="96" t="s">
        <v>12</v>
      </c>
      <c r="F49" s="96" t="s">
        <v>12</v>
      </c>
      <c r="G49" s="96" t="s">
        <v>12</v>
      </c>
      <c r="H49" s="96" t="s">
        <v>12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25">
      <c r="A50" s="131" t="s">
        <v>11</v>
      </c>
      <c r="B50" s="93" t="s">
        <v>68</v>
      </c>
      <c r="C50" s="94" t="s">
        <v>12</v>
      </c>
      <c r="D50" s="95" t="s">
        <v>12</v>
      </c>
      <c r="E50" s="96" t="s">
        <v>12</v>
      </c>
      <c r="F50" s="96" t="s">
        <v>12</v>
      </c>
      <c r="G50" s="96" t="s">
        <v>12</v>
      </c>
      <c r="H50" s="96" t="s">
        <v>12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1" t="s">
        <v>11</v>
      </c>
      <c r="B51" s="99" t="s">
        <v>68</v>
      </c>
      <c r="C51" s="112" t="s">
        <v>10</v>
      </c>
      <c r="D51" s="113" t="s">
        <v>12</v>
      </c>
      <c r="E51" s="114" t="s">
        <v>12</v>
      </c>
      <c r="F51" s="114" t="s">
        <v>12</v>
      </c>
      <c r="G51" s="114" t="s">
        <v>12</v>
      </c>
      <c r="H51" s="114" t="s">
        <v>12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1" t="s">
        <v>11</v>
      </c>
      <c r="B52" s="87" t="s">
        <v>71</v>
      </c>
      <c r="C52" s="117" t="s">
        <v>1</v>
      </c>
      <c r="D52" s="107" t="s">
        <v>12</v>
      </c>
      <c r="E52" s="108" t="s">
        <v>12</v>
      </c>
      <c r="F52" s="108" t="s">
        <v>12</v>
      </c>
      <c r="G52" s="108" t="s">
        <v>12</v>
      </c>
      <c r="H52" s="108" t="s">
        <v>12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25">
      <c r="A53" s="131" t="s">
        <v>11</v>
      </c>
      <c r="B53" s="93" t="s">
        <v>71</v>
      </c>
      <c r="C53" s="118" t="s">
        <v>2</v>
      </c>
      <c r="D53" s="119" t="s">
        <v>12</v>
      </c>
      <c r="E53" s="120" t="s">
        <v>12</v>
      </c>
      <c r="F53" s="120" t="s">
        <v>12</v>
      </c>
      <c r="G53" s="120" t="s">
        <v>12</v>
      </c>
      <c r="H53" s="120" t="s">
        <v>12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25">
      <c r="A54" s="131" t="s">
        <v>11</v>
      </c>
      <c r="B54" s="93" t="s">
        <v>71</v>
      </c>
      <c r="C54" s="133" t="s">
        <v>3</v>
      </c>
      <c r="D54" s="134" t="s">
        <v>12</v>
      </c>
      <c r="E54" s="120" t="s">
        <v>12</v>
      </c>
      <c r="F54" s="120" t="s">
        <v>12</v>
      </c>
      <c r="G54" s="120" t="s">
        <v>12</v>
      </c>
      <c r="H54" s="120" t="s">
        <v>12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25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5" x14ac:dyDescent="0.25"/>
  <cols>
    <col min="1" max="1" width="76.42578125" bestFit="1" customWidth="1"/>
  </cols>
  <sheetData>
    <row r="1" spans="1:15" ht="26.25" x14ac:dyDescent="0.4">
      <c r="A1" s="137" t="s">
        <v>79</v>
      </c>
    </row>
    <row r="2" spans="1:15" ht="36.75" customHeight="1" x14ac:dyDescent="0.25">
      <c r="A2" s="135" t="s">
        <v>66</v>
      </c>
    </row>
    <row r="3" spans="1:15" ht="43.5" x14ac:dyDescent="0.25">
      <c r="A3" s="135" t="s">
        <v>67</v>
      </c>
    </row>
    <row r="4" spans="1:15" ht="36.75" customHeight="1" x14ac:dyDescent="0.25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5" t="s">
        <v>57</v>
      </c>
    </row>
    <row r="6" spans="1:15" x14ac:dyDescent="0.25">
      <c r="A6" s="135" t="s">
        <v>58</v>
      </c>
      <c r="B6" s="40"/>
    </row>
    <row r="7" spans="1:15" x14ac:dyDescent="0.25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7696AB65BAE442A11682C6000110EB" ma:contentTypeVersion="10" ma:contentTypeDescription="Create a new document." ma:contentTypeScope="" ma:versionID="3a2341c35c5f32cc11a3ec35e090e4f3">
  <xsd:schema xmlns:xsd="http://www.w3.org/2001/XMLSchema" xmlns:xs="http://www.w3.org/2001/XMLSchema" xmlns:p="http://schemas.microsoft.com/office/2006/metadata/properties" xmlns:ns2="6ba030ca-ee66-4ddc-bb13-db5ca1453db1" xmlns:ns3="793c33f2-e64c-4574-bd18-0f82dd275171" targetNamespace="http://schemas.microsoft.com/office/2006/metadata/properties" ma:root="true" ma:fieldsID="c0b0ff75861f88fbdd144041d08f7ae7" ns2:_="" ns3:_="">
    <xsd:import namespace="6ba030ca-ee66-4ddc-bb13-db5ca1453db1"/>
    <xsd:import namespace="793c33f2-e64c-4574-bd18-0f82dd2751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030ca-ee66-4ddc-bb13-db5ca1453d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a7a97d3-a1e8-4e72-aadf-490c0711c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c33f2-e64c-4574-bd18-0f82dd27517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a030ca-ee66-4ddc-bb13-db5ca1453db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26FD2-5460-4EF1-8D48-A1293E1EC2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030ca-ee66-4ddc-bb13-db5ca1453db1"/>
    <ds:schemaRef ds:uri="793c33f2-e64c-4574-bd18-0f82dd2751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E4C88F-958F-4AA5-9E2F-1BEACA11359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3c33f2-e64c-4574-bd18-0f82dd275171"/>
    <ds:schemaRef ds:uri="6ba030ca-ee66-4ddc-bb13-db5ca1453db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6708EC9-27F4-41DE-B0C8-0E3576A100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Christopher Wells</cp:lastModifiedBy>
  <cp:lastPrinted>2019-06-06T11:36:51Z</cp:lastPrinted>
  <dcterms:created xsi:type="dcterms:W3CDTF">2018-04-25T10:20:31Z</dcterms:created>
  <dcterms:modified xsi:type="dcterms:W3CDTF">2023-10-13T08:07:53Z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0x010100497696AB65BAE442A11682C6000110EB</vt:lpwstr>
  </property>
  <property fmtid="{D5CDD505-2E9C-101B-9397-08002B2CF9AE}" pid="3" name="MediaServiceImageTags">
    <vt:lpwstr/>
  </property>
</Properties>
</file>